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535" activeTab="0"/>
  </bookViews>
  <sheets>
    <sheet name="с МРИ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<sst xmlns="http://schemas.openxmlformats.org/spreadsheetml/2006/main" count="17" uniqueCount="17">
  <si>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Всего по налогам и сборам</t>
  </si>
  <si>
    <t>I</t>
  </si>
  <si>
    <t>II</t>
  </si>
  <si>
    <t>III</t>
  </si>
  <si>
    <t>IV</t>
  </si>
  <si>
    <t xml:space="preserve">   в том числе:</t>
  </si>
  <si>
    <t xml:space="preserve">   - зачисляемым в федеральный бюджет </t>
  </si>
  <si>
    <t xml:space="preserve">   - зачисляемым в местные бюджеты Курской области</t>
  </si>
  <si>
    <t>Показатели</t>
  </si>
  <si>
    <t>№№ п/п</t>
  </si>
  <si>
    <t>Консолидированный бюджет Курской области</t>
  </si>
  <si>
    <t>V</t>
  </si>
  <si>
    <t xml:space="preserve">  - зачисляемым в областной бюджет Курской области</t>
  </si>
  <si>
    <t>тыс.руб.</t>
  </si>
  <si>
    <t>К соответст- вующему периоду 2014 года,%</t>
  </si>
  <si>
    <t>Информация о поступлении доходов в бюджеты всех уровней
от налогоплательщиков Курской области в 2015 -2014 годах</t>
  </si>
  <si>
    <t>Январь-август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</si>
</sst>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400]h:mm:ss\ AM/PM"/>
    <numFmt numFmtId="169" formatCode="[$-FC19]d\ mmmm\ yyyy\ &quot;г.&quot;"/>
    <numFmt numFmtId="170" formatCode="0000"/>
    <numFmt numFmtId="171" formatCode="[&lt;=9999999]###\-####;\(###\)\ ###\-####"/>
    <numFmt numFmtId="172" formatCode="000000"/>
    <numFmt numFmtId="173" formatCode="#,##0.0"/>
    <numFmt numFmtId="174" formatCode="0.0000"/>
    <numFmt numFmtId="175" formatCode="0.000"/>
    <numFmt numFmtId="176" formatCode="0.0"/>
    <numFmt numFmtId="177" formatCode="0.0000000"/>
    <numFmt numFmtId="178" formatCode="0.000000"/>
    <numFmt numFmtId="179" formatCode="0.00000"/>
    <numFmt numFmtId="180" formatCode="#,##0.0&quot;р.&quot;"/>
  </numFmts>
  <fonts count="4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4" xfId="0" applyNumberFormat="1" applyFont="1" applyFill="1" applyBorder="1" applyAlignment="1">
      <alignment horizontal="left" vertical="center" wrapText="1"/>
    </xf>
    <xf numFmtId="2" fontId="4" fillId="0" borderId="14" xfId="0" applyNumberFormat="1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center" vertical="center" wrapText="1"/>
    </xf>
    <xf numFmtId="3" fontId="5" fillId="0" borderId="21" xfId="0" applyNumberFormat="1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center" vertical="center" wrapText="1"/>
    </xf>
    <xf numFmtId="2" fontId="3" fillId="0" borderId="27" xfId="0" applyNumberFormat="1" applyFont="1" applyFill="1" applyBorder="1" applyAlignment="1">
      <alignment horizontal="center" vertical="center" wrapText="1"/>
    </xf>
    <xf numFmtId="2" fontId="3" fillId="0" borderId="28" xfId="0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K10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5.875" style="4" customWidth="1"/>
    <col min="2" max="2" width="47.00390625" style="2" customWidth="1"/>
    <col min="3" max="3" width="16.00390625" style="5" customWidth="1"/>
    <col min="4" max="4" width="16.125" style="5" customWidth="1"/>
    <col min="5" max="5" width="11.375" style="5" customWidth="1"/>
    <col min="6" max="11" width="9.125" style="5" customWidth="1"/>
    <col min="12" max="16384" width="9.125" style="1" customWidth="1"/>
  </cols>
  <sheetData>
    <row r="1" spans="1:5" ht="48.75" customHeight="1">
      <c r="A1" s="3"/>
      <c r="B1" s="31" t="s">
        <v>15</v>
      </c>
      <c r="C1" s="31"/>
      <c r="D1" s="31"/>
      <c r="E1" s="31"/>
    </row>
    <row r="2" ht="16.5" thickBot="1">
      <c r="D2" s="29" t="s">
        <v>13</v>
      </c>
    </row>
    <row r="3" spans="1:5" ht="19.5" customHeight="1">
      <c r="A3" s="32" t="s">
        <v>9</v>
      </c>
      <c r="B3" s="34" t="s">
        <v>8</v>
      </c>
      <c r="C3" s="36" t="s">
        <v>16</v>
      </c>
      <c r="D3" s="37"/>
      <c r="E3" s="34" t="s">
        <v>14</v>
      </c>
    </row>
    <row r="4" spans="1:5" ht="94.5" customHeight="1" thickBot="1">
      <c r="A4" s="33"/>
      <c r="B4" s="35"/>
      <c r="C4" s="22">
        <v>2015</v>
      </c>
      <c r="D4" s="30">
        <v>2014</v>
      </c>
      <c r="E4" s="35"/>
    </row>
    <row r="5" spans="1:11" s="9" customFormat="1" ht="26.25" customHeight="1" thickBot="1">
      <c r="A5" s="10" t="s">
        <v>1</v>
      </c>
      <c r="B5" s="15" t="s">
        <v>0</v>
      </c>
      <c r="C5" s="24">
        <f>C7+C8+C9</f>
        <v>29098022</v>
      </c>
      <c r="D5" s="24">
        <f>D7+D8+D9</f>
        <v>26458471</v>
      </c>
      <c r="E5" s="23">
        <f>C5/D5*100</f>
        <v>109.97620384035041</v>
      </c>
      <c r="F5" s="8"/>
      <c r="G5" s="8"/>
      <c r="H5" s="8"/>
      <c r="I5" s="8"/>
      <c r="J5" s="8"/>
      <c r="K5" s="8"/>
    </row>
    <row r="6" spans="1:11" s="9" customFormat="1" ht="21" thickBot="1">
      <c r="A6" s="11"/>
      <c r="B6" s="16" t="s">
        <v>5</v>
      </c>
      <c r="C6" s="25"/>
      <c r="D6" s="26"/>
      <c r="E6" s="23"/>
      <c r="F6" s="8"/>
      <c r="G6" s="8"/>
      <c r="H6" s="8"/>
      <c r="I6" s="8"/>
      <c r="J6" s="8"/>
      <c r="K6" s="8"/>
    </row>
    <row r="7" spans="1:11" s="9" customFormat="1" ht="38.25" thickBot="1">
      <c r="A7" s="12" t="s">
        <v>2</v>
      </c>
      <c r="B7" s="17" t="s">
        <v>6</v>
      </c>
      <c r="C7" s="25">
        <v>7827323</v>
      </c>
      <c r="D7" s="26">
        <v>6674953</v>
      </c>
      <c r="E7" s="23">
        <f>C7/D7*100</f>
        <v>117.26409159734908</v>
      </c>
      <c r="F7" s="8"/>
      <c r="G7" s="8"/>
      <c r="H7" s="8"/>
      <c r="I7" s="8"/>
      <c r="J7" s="8"/>
      <c r="K7" s="8"/>
    </row>
    <row r="8" spans="1:11" s="7" customFormat="1" ht="38.25" thickBot="1">
      <c r="A8" s="13" t="s">
        <v>3</v>
      </c>
      <c r="B8" s="18" t="s">
        <v>12</v>
      </c>
      <c r="C8" s="25">
        <v>17274670</v>
      </c>
      <c r="D8" s="26">
        <v>16060555</v>
      </c>
      <c r="E8" s="23">
        <f>C8/D8*100</f>
        <v>107.55960799611222</v>
      </c>
      <c r="F8" s="6"/>
      <c r="G8" s="6"/>
      <c r="H8" s="6"/>
      <c r="I8" s="6"/>
      <c r="J8" s="6"/>
      <c r="K8" s="6"/>
    </row>
    <row r="9" spans="1:11" s="7" customFormat="1" ht="38.25" thickBot="1">
      <c r="A9" s="14" t="s">
        <v>4</v>
      </c>
      <c r="B9" s="19" t="s">
        <v>7</v>
      </c>
      <c r="C9" s="27">
        <f>C10-C8</f>
        <v>3996029</v>
      </c>
      <c r="D9" s="27">
        <f>D10-D8</f>
        <v>3722963</v>
      </c>
      <c r="E9" s="23">
        <f>C9/D9*100</f>
        <v>107.33464178934898</v>
      </c>
      <c r="F9" s="6"/>
      <c r="G9" s="6"/>
      <c r="H9" s="6"/>
      <c r="I9" s="6"/>
      <c r="J9" s="6"/>
      <c r="K9" s="6"/>
    </row>
    <row r="10" spans="1:5" ht="38.25" thickBot="1">
      <c r="A10" s="21" t="s">
        <v>11</v>
      </c>
      <c r="B10" s="20" t="s">
        <v>10</v>
      </c>
      <c r="C10" s="28">
        <v>21270699</v>
      </c>
      <c r="D10" s="28">
        <v>19783518</v>
      </c>
      <c r="E10" s="23">
        <f>C10/D10*100</f>
        <v>107.51727271155718</v>
      </c>
    </row>
  </sheetData>
  <sheetProtection/>
  <mergeCells count="5">
    <mergeCell ref="B1:E1"/>
    <mergeCell ref="A3:A4"/>
    <mergeCell ref="B3:B4"/>
    <mergeCell ref="E3:E4"/>
    <mergeCell ref="C3:D3"/>
  </mergeCells>
  <printOptions/>
  <pageMargins left="0.35" right="0.03937007874015748" top="0.79" bottom="0.2" header="0.18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Чередниченко Галина Ивановна</cp:lastModifiedBy>
  <cp:lastPrinted>2015-06-17T09:53:53Z</cp:lastPrinted>
  <dcterms:created xsi:type="dcterms:W3CDTF">2008-10-20T08:03:50Z</dcterms:created>
  <dcterms:modified xsi:type="dcterms:W3CDTF">2015-09-17T08:49:33Z</dcterms:modified>
  <cp:category/>
  <cp:version/>
  <cp:contentType/>
  <cp:contentStatus/>
</cp:coreProperties>
</file>